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11 (R2年5月20日審査会) R2徳土 坂野羽ノ浦線 小・坂野 舗装修繕工事(1)\01 当初設計書\PPI\"/>
    </mc:Choice>
  </mc:AlternateContent>
  <bookViews>
    <workbookView xWindow="0" yWindow="0" windowWidth="21570" windowHeight="7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2" i="1" l="1"/>
  <c r="G51" i="1"/>
  <c r="G50" i="1" s="1"/>
  <c r="G44" i="1"/>
  <c r="G41" i="1"/>
  <c r="G36" i="1"/>
  <c r="G35" i="1" s="1"/>
  <c r="G32" i="1"/>
  <c r="G31" i="1"/>
  <c r="G26" i="1"/>
  <c r="G19" i="1"/>
  <c r="G12" i="1"/>
  <c r="G11" i="1"/>
  <c r="G10" i="1" l="1"/>
  <c r="G49" i="1"/>
  <c r="G57" i="1" l="1"/>
  <c r="G59" i="1" s="1"/>
  <c r="G60" i="1" s="1"/>
  <c r="G55" i="1"/>
</calcChain>
</file>

<file path=xl/sharedStrings.xml><?xml version="1.0" encoding="utf-8"?>
<sst xmlns="http://schemas.openxmlformats.org/spreadsheetml/2006/main" count="115" uniqueCount="68">
  <si>
    <t>工事費内訳書</t>
  </si>
  <si>
    <t>住　　　　所</t>
  </si>
  <si>
    <t>商号又は名称</t>
  </si>
  <si>
    <t>代 表 者 名</t>
  </si>
  <si>
    <t>工 事 名</t>
  </si>
  <si>
    <t>Ｒ２徳土　坂野羽ノ浦線　小・坂野　舗装修繕工事（１）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</si>
  <si>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</si>
  <si>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</si>
  <si>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</si>
  <si>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</si>
  <si>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</si>
  <si>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</si>
  <si>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</si>
  <si>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</si>
  <si>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</si>
  <si>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</si>
  <si>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
　(既設As層)
　1工区 t=10cm</t>
  </si>
  <si>
    <t>m2</t>
  </si>
  <si>
    <t>路面切削 
　(既設As層)
　2工区 t=20cm</t>
  </si>
  <si>
    <t>路面切削　
　(既設路盤)
　1工区 t=7cm</t>
  </si>
  <si>
    <t>殻運搬(路面切削)</t>
  </si>
  <si>
    <t>m3</t>
  </si>
  <si>
    <t>殻処分</t>
  </si>
  <si>
    <t>殻運搬(路面切削)
　(既設路盤)
　現場→仮置場 L=7.0km</t>
  </si>
  <si>
    <t>舗装打換え工</t>
  </si>
  <si>
    <t>舗装版切断</t>
  </si>
  <si>
    <t>m</t>
  </si>
  <si>
    <t>汚泥処理　</t>
  </si>
  <si>
    <t>上層路盤
　(不陸整正含む)
　1工区 t=7cm</t>
  </si>
  <si>
    <t>上層路盤
　(不陸整正含む)
　2工区 t=10cm</t>
  </si>
  <si>
    <t>基層</t>
  </si>
  <si>
    <t>表層</t>
  </si>
  <si>
    <t>舗装打換え工
　(取付舗装)</t>
  </si>
  <si>
    <t>舗装版破砕(急速施工)</t>
  </si>
  <si>
    <t>殻運搬</t>
  </si>
  <si>
    <t>表層
　(不陸整正含む)</t>
  </si>
  <si>
    <t>道路土工</t>
  </si>
  <si>
    <t>残土処理工</t>
  </si>
  <si>
    <t>積込(ﾙｰｽﾞ) 
　仮置場</t>
  </si>
  <si>
    <t>土砂等運搬
　仮置場→津田埋立地
　L=8.2km</t>
  </si>
  <si>
    <t>仮設工</t>
  </si>
  <si>
    <t>仮舗装工　
　(夜間)</t>
  </si>
  <si>
    <t>段差すりつけ舗装　</t>
  </si>
  <si>
    <t>段差すりつけ舗装撤去　</t>
  </si>
  <si>
    <t>殻運搬　</t>
  </si>
  <si>
    <t>処分費　</t>
  </si>
  <si>
    <t>仮区画線工
　(夜間)</t>
  </si>
  <si>
    <t>仮区画線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</si>
  <si>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</si>
  <si>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</si>
  <si>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</si>
  <si>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</si>
  <si>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</si>
  <si>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</si>
  <si>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直接工事費</t>
  </si>
  <si>
    <t>共通仮設</t>
  </si>
  <si>
    <t>共通仮設費</t>
  </si>
  <si>
    <t>運搬費</t>
  </si>
  <si>
    <t>建設機械運搬費
　(路面切削機)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</si>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</sst>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G11+G31+G35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14</v>
      </c>
      <c r="C11" s="20"/>
      <c r="D11" s="20"/>
      <c r="E11" s="8" t="s">
        <v>13</v>
      </c>
      <c r="F11" s="9">
        <v>1</v>
      </c>
      <c r="G11" s="11">
        <f>G12+G19+G26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15</v>
      </c>
      <c r="D12" s="20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16</v>
      </c>
      <c r="E13" s="8" t="s">
        <v>17</v>
      </c>
      <c r="F13" s="9">
        <v>1140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0" t="s">
        <v>18</v>
      </c>
      <c r="E14" s="8" t="s">
        <v>17</v>
      </c>
      <c r="F14" s="9">
        <v>890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0" t="s">
        <v>19</v>
      </c>
      <c r="E15" s="8" t="s">
        <v>17</v>
      </c>
      <c r="F15" s="9">
        <v>1140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0" t="s">
        <v>20</v>
      </c>
      <c r="E16" s="8" t="s">
        <v>21</v>
      </c>
      <c r="F16" s="9">
        <v>291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0" t="s">
        <v>22</v>
      </c>
      <c r="E17" s="8" t="s">
        <v>21</v>
      </c>
      <c r="F17" s="9">
        <v>291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0" t="s">
        <v>23</v>
      </c>
      <c r="E18" s="8" t="s">
        <v>21</v>
      </c>
      <c r="F18" s="9">
        <v>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0" t="s">
        <v>24</v>
      </c>
      <c r="D19" s="20"/>
      <c r="E19" s="8" t="s">
        <v>13</v>
      </c>
      <c r="F19" s="9">
        <v>1</v>
      </c>
      <c r="G19" s="11">
        <f>G20+G21+G22+G23+G24+G25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0" t="s">
        <v>25</v>
      </c>
      <c r="E20" s="8" t="s">
        <v>26</v>
      </c>
      <c r="F20" s="9">
        <v>17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0" t="s">
        <v>27</v>
      </c>
      <c r="E21" s="8" t="s">
        <v>21</v>
      </c>
      <c r="F21" s="10">
        <v>0.1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0" t="s">
        <v>28</v>
      </c>
      <c r="E22" s="8" t="s">
        <v>17</v>
      </c>
      <c r="F22" s="9">
        <v>1140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0" t="s">
        <v>29</v>
      </c>
      <c r="E23" s="8" t="s">
        <v>17</v>
      </c>
      <c r="F23" s="9">
        <v>890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0" t="s">
        <v>30</v>
      </c>
      <c r="E24" s="8" t="s">
        <v>17</v>
      </c>
      <c r="F24" s="9">
        <v>2030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0" t="s">
        <v>31</v>
      </c>
      <c r="E25" s="8" t="s">
        <v>17</v>
      </c>
      <c r="F25" s="9">
        <v>2030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0" t="s">
        <v>32</v>
      </c>
      <c r="D26" s="20"/>
      <c r="E26" s="8" t="s">
        <v>13</v>
      </c>
      <c r="F26" s="9">
        <v>1</v>
      </c>
      <c r="G26" s="11">
        <f>G27+G28+G29+G30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0" t="s">
        <v>33</v>
      </c>
      <c r="E27" s="8" t="s">
        <v>17</v>
      </c>
      <c r="F27" s="9">
        <v>55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0" t="s">
        <v>34</v>
      </c>
      <c r="E28" s="8" t="s">
        <v>21</v>
      </c>
      <c r="F28" s="9">
        <v>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0" t="s">
        <v>22</v>
      </c>
      <c r="E29" s="8" t="s">
        <v>21</v>
      </c>
      <c r="F29" s="9">
        <v>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0" t="s">
        <v>35</v>
      </c>
      <c r="E30" s="8" t="s">
        <v>17</v>
      </c>
      <c r="F30" s="9">
        <v>55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0" t="s">
        <v>36</v>
      </c>
      <c r="C31" s="20"/>
      <c r="D31" s="20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0" t="s">
        <v>37</v>
      </c>
      <c r="D32" s="20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0" t="s">
        <v>38</v>
      </c>
      <c r="E33" s="8" t="s">
        <v>21</v>
      </c>
      <c r="F33" s="9">
        <v>80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0" t="s">
        <v>39</v>
      </c>
      <c r="E34" s="8" t="s">
        <v>21</v>
      </c>
      <c r="F34" s="9">
        <v>80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0" t="s">
        <v>40</v>
      </c>
      <c r="C35" s="20"/>
      <c r="D35" s="20"/>
      <c r="E35" s="8" t="s">
        <v>13</v>
      </c>
      <c r="F35" s="9">
        <v>1</v>
      </c>
      <c r="G35" s="11">
        <f>G36+G41+G44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0" t="s">
        <v>41</v>
      </c>
      <c r="D36" s="20"/>
      <c r="E36" s="8" t="s">
        <v>13</v>
      </c>
      <c r="F36" s="9">
        <v>1</v>
      </c>
      <c r="G36" s="11">
        <f>G37+G38+G39+G40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0" t="s">
        <v>42</v>
      </c>
      <c r="E37" s="8" t="s">
        <v>17</v>
      </c>
      <c r="F37" s="9">
        <v>200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0" t="s">
        <v>43</v>
      </c>
      <c r="E38" s="8" t="s">
        <v>17</v>
      </c>
      <c r="F38" s="9">
        <v>200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0" t="s">
        <v>44</v>
      </c>
      <c r="E39" s="8" t="s">
        <v>21</v>
      </c>
      <c r="F39" s="9">
        <v>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0" t="s">
        <v>45</v>
      </c>
      <c r="E40" s="8" t="s">
        <v>21</v>
      </c>
      <c r="F40" s="9">
        <v>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0" t="s">
        <v>46</v>
      </c>
      <c r="D41" s="20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0" t="s">
        <v>47</v>
      </c>
      <c r="E42" s="8" t="s">
        <v>26</v>
      </c>
      <c r="F42" s="9">
        <v>150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0" t="s">
        <v>47</v>
      </c>
      <c r="E43" s="8" t="s">
        <v>26</v>
      </c>
      <c r="F43" s="9">
        <v>130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0" t="s">
        <v>48</v>
      </c>
      <c r="D44" s="20"/>
      <c r="E44" s="8" t="s">
        <v>13</v>
      </c>
      <c r="F44" s="9">
        <v>1</v>
      </c>
      <c r="G44" s="11">
        <f>G45+G46+G47+G48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0" t="s">
        <v>49</v>
      </c>
      <c r="E45" s="8" t="s">
        <v>50</v>
      </c>
      <c r="F45" s="9">
        <v>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0" t="s">
        <v>51</v>
      </c>
      <c r="E46" s="8" t="s">
        <v>50</v>
      </c>
      <c r="F46" s="9">
        <v>4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0" t="s">
        <v>52</v>
      </c>
      <c r="E47" s="8" t="s">
        <v>50</v>
      </c>
      <c r="F47" s="9">
        <v>8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0" t="s">
        <v>53</v>
      </c>
      <c r="E48" s="8" t="s">
        <v>50</v>
      </c>
      <c r="F48" s="9">
        <v>72</v>
      </c>
      <c r="G48" s="12"/>
      <c r="I48" s="13">
        <v>39</v>
      </c>
      <c r="J48" s="14">
        <v>4</v>
      </c>
    </row>
    <row r="49" spans="1:10" ht="42" customHeight="1" x14ac:dyDescent="0.15">
      <c r="A49" s="19" t="s">
        <v>54</v>
      </c>
      <c r="B49" s="20"/>
      <c r="C49" s="20"/>
      <c r="D49" s="20"/>
      <c r="E49" s="8" t="s">
        <v>13</v>
      </c>
      <c r="F49" s="9">
        <v>1</v>
      </c>
      <c r="G49" s="11">
        <f>G11+G31+G35</f>
        <v>0</v>
      </c>
      <c r="I49" s="13">
        <v>40</v>
      </c>
      <c r="J49" s="14">
        <v>20</v>
      </c>
    </row>
    <row r="50" spans="1:10" ht="42" customHeight="1" x14ac:dyDescent="0.15">
      <c r="A50" s="19" t="s">
        <v>55</v>
      </c>
      <c r="B50" s="20"/>
      <c r="C50" s="20"/>
      <c r="D50" s="20"/>
      <c r="E50" s="8" t="s">
        <v>13</v>
      </c>
      <c r="F50" s="9">
        <v>1</v>
      </c>
      <c r="G50" s="11">
        <f>G51+G54</f>
        <v>0</v>
      </c>
      <c r="I50" s="13">
        <v>41</v>
      </c>
      <c r="J50" s="14">
        <v>200</v>
      </c>
    </row>
    <row r="51" spans="1:10" ht="42" customHeight="1" x14ac:dyDescent="0.15">
      <c r="A51" s="6"/>
      <c r="B51" s="20" t="s">
        <v>56</v>
      </c>
      <c r="C51" s="20"/>
      <c r="D51" s="20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0" t="s">
        <v>57</v>
      </c>
      <c r="D52" s="20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0" t="s">
        <v>58</v>
      </c>
      <c r="E53" s="8" t="s">
        <v>59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0" t="s">
        <v>60</v>
      </c>
      <c r="C54" s="20"/>
      <c r="D54" s="20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19" t="s">
        <v>61</v>
      </c>
      <c r="B55" s="20"/>
      <c r="C55" s="20"/>
      <c r="D55" s="20"/>
      <c r="E55" s="8" t="s">
        <v>13</v>
      </c>
      <c r="F55" s="9">
        <v>1</v>
      </c>
      <c r="G55" s="11">
        <f>G49+G50</f>
        <v>0</v>
      </c>
      <c r="I55" s="13">
        <v>46</v>
      </c>
      <c r="J55" s="14"/>
    </row>
    <row r="56" spans="1:10" ht="42" customHeight="1" x14ac:dyDescent="0.15">
      <c r="A56" s="6"/>
      <c r="B56" s="20" t="s">
        <v>62</v>
      </c>
      <c r="C56" s="20"/>
      <c r="D56" s="20"/>
      <c r="E56" s="8" t="s">
        <v>13</v>
      </c>
      <c r="F56" s="9">
        <v>1</v>
      </c>
      <c r="G56" s="12"/>
      <c r="I56" s="13">
        <v>47</v>
      </c>
      <c r="J56" s="14">
        <v>210</v>
      </c>
    </row>
    <row r="57" spans="1:10" ht="42" customHeight="1" x14ac:dyDescent="0.15">
      <c r="A57" s="19" t="s">
        <v>63</v>
      </c>
      <c r="B57" s="20"/>
      <c r="C57" s="20"/>
      <c r="D57" s="20"/>
      <c r="E57" s="8" t="s">
        <v>13</v>
      </c>
      <c r="F57" s="9">
        <v>1</v>
      </c>
      <c r="G57" s="11">
        <f>G49+G50+G56</f>
        <v>0</v>
      </c>
      <c r="I57" s="13">
        <v>48</v>
      </c>
      <c r="J57" s="14"/>
    </row>
    <row r="58" spans="1:10" ht="42" customHeight="1" x14ac:dyDescent="0.15">
      <c r="A58" s="6"/>
      <c r="B58" s="20" t="s">
        <v>64</v>
      </c>
      <c r="C58" s="20"/>
      <c r="D58" s="20"/>
      <c r="E58" s="8" t="s">
        <v>13</v>
      </c>
      <c r="F58" s="9">
        <v>1</v>
      </c>
      <c r="G58" s="12"/>
      <c r="I58" s="13">
        <v>49</v>
      </c>
      <c r="J58" s="14">
        <v>220</v>
      </c>
    </row>
    <row r="59" spans="1:10" ht="42" customHeight="1" x14ac:dyDescent="0.15">
      <c r="A59" s="19" t="s">
        <v>65</v>
      </c>
      <c r="B59" s="20"/>
      <c r="C59" s="20"/>
      <c r="D59" s="20"/>
      <c r="E59" s="8" t="s">
        <v>13</v>
      </c>
      <c r="F59" s="9">
        <v>1</v>
      </c>
      <c r="G59" s="11">
        <f>G57+G58</f>
        <v>0</v>
      </c>
      <c r="I59" s="13">
        <v>50</v>
      </c>
      <c r="J59" s="14">
        <v>30</v>
      </c>
    </row>
    <row r="60" spans="1:10" ht="42" customHeight="1" x14ac:dyDescent="0.15">
      <c r="A60" s="21" t="s">
        <v>66</v>
      </c>
      <c r="B60" s="22"/>
      <c r="C60" s="22"/>
      <c r="D60" s="22"/>
      <c r="E60" s="15" t="s">
        <v>67</v>
      </c>
      <c r="F60" s="16" t="s">
        <v>67</v>
      </c>
      <c r="G60" s="17">
        <f>G59</f>
        <v>0</v>
      </c>
      <c r="I60" s="18">
        <v>51</v>
      </c>
      <c r="J60" s="18">
        <v>90</v>
      </c>
    </row>
  </sheetData>
  <sheetProtection sheet="1"/>
  <mergeCells count="57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B31:D31"/>
    <mergeCell ref="C32:D32"/>
    <mergeCell ref="D33"/>
    <mergeCell ref="D34"/>
    <mergeCell ref="B35:D35"/>
    <mergeCell ref="C36:D36"/>
    <mergeCell ref="D37"/>
    <mergeCell ref="D38"/>
    <mergeCell ref="D39"/>
    <mergeCell ref="D40"/>
    <mergeCell ref="C41:D41"/>
    <mergeCell ref="D42"/>
    <mergeCell ref="D43"/>
    <mergeCell ref="C44:D44"/>
    <mergeCell ref="D45"/>
    <mergeCell ref="D46"/>
    <mergeCell ref="D47"/>
    <mergeCell ref="D48"/>
    <mergeCell ref="A49:D49"/>
    <mergeCell ref="A50:D50"/>
    <mergeCell ref="B51:D51"/>
    <mergeCell ref="C52:D52"/>
    <mergeCell ref="D53"/>
    <mergeCell ref="A59:D59"/>
    <mergeCell ref="A60:D60"/>
    <mergeCell ref="B54:D54"/>
    <mergeCell ref="A55:D55"/>
    <mergeCell ref="B56:D56"/>
    <mergeCell ref="A57:D57"/>
    <mergeCell ref="B58:D5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2020-05-18T13:13:12Z</dcterms:created>
  <dcterms:modified xsi:type="dcterms:W3CDTF">2020-05-18T13:18:42Z</dcterms:modified>
</cp:coreProperties>
</file>